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95" windowHeight="921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J6" i="1"/>
  <c r="G6"/>
  <c r="J5"/>
  <c r="G5"/>
  <c r="J21"/>
  <c r="G21"/>
  <c r="J26"/>
  <c r="G26"/>
  <c r="J34"/>
  <c r="G34"/>
  <c r="J25"/>
  <c r="G25"/>
  <c r="J24"/>
  <c r="G24"/>
  <c r="J31"/>
  <c r="G31"/>
  <c r="J37"/>
  <c r="G37"/>
  <c r="J4"/>
  <c r="G4"/>
  <c r="J28"/>
  <c r="G28"/>
  <c r="J15"/>
  <c r="G15"/>
  <c r="J8"/>
  <c r="G8"/>
  <c r="J11"/>
  <c r="G11"/>
  <c r="J32"/>
  <c r="G32"/>
  <c r="J10"/>
  <c r="G10"/>
  <c r="J14"/>
  <c r="G14"/>
  <c r="J18"/>
  <c r="G18"/>
  <c r="K6" l="1"/>
  <c r="K5"/>
  <c r="K21"/>
  <c r="K25"/>
  <c r="K24"/>
  <c r="K31"/>
  <c r="K34"/>
  <c r="K26"/>
  <c r="K32"/>
  <c r="K37"/>
  <c r="K8"/>
  <c r="K4"/>
  <c r="K28"/>
  <c r="K15"/>
  <c r="K10"/>
  <c r="K11"/>
  <c r="K14"/>
  <c r="K18"/>
  <c r="G41"/>
  <c r="J27"/>
  <c r="J41"/>
  <c r="J38"/>
  <c r="J35"/>
  <c r="J29"/>
  <c r="J40"/>
  <c r="J23"/>
  <c r="J30"/>
  <c r="J22"/>
  <c r="J13"/>
  <c r="J9"/>
  <c r="J39"/>
  <c r="J42"/>
  <c r="J17"/>
  <c r="J19"/>
  <c r="J36"/>
  <c r="J20"/>
  <c r="J33"/>
  <c r="J12"/>
  <c r="J7"/>
  <c r="G27"/>
  <c r="G38"/>
  <c r="G35"/>
  <c r="G29"/>
  <c r="G40"/>
  <c r="G23"/>
  <c r="G30"/>
  <c r="G22"/>
  <c r="G13"/>
  <c r="G9"/>
  <c r="G39"/>
  <c r="G42"/>
  <c r="G17"/>
  <c r="G19"/>
  <c r="G36"/>
  <c r="G20"/>
  <c r="G33"/>
  <c r="G12"/>
  <c r="G7"/>
  <c r="J16"/>
  <c r="G16"/>
  <c r="K35" l="1"/>
  <c r="K33"/>
  <c r="K39"/>
  <c r="K13"/>
  <c r="K29"/>
  <c r="K23"/>
  <c r="K7"/>
  <c r="K20"/>
  <c r="K16"/>
  <c r="K38"/>
  <c r="K9"/>
  <c r="K17"/>
  <c r="K27"/>
  <c r="K42"/>
  <c r="K36"/>
  <c r="K12"/>
  <c r="K30"/>
  <c r="K41"/>
  <c r="K22"/>
  <c r="K19"/>
  <c r="K40"/>
</calcChain>
</file>

<file path=xl/sharedStrings.xml><?xml version="1.0" encoding="utf-8"?>
<sst xmlns="http://schemas.openxmlformats.org/spreadsheetml/2006/main" count="132" uniqueCount="76">
  <si>
    <t>Pos.</t>
  </si>
  <si>
    <t>Cotxe</t>
  </si>
  <si>
    <t>TOTAL</t>
  </si>
  <si>
    <t>PILOT</t>
  </si>
  <si>
    <t>total</t>
  </si>
  <si>
    <t>V</t>
  </si>
  <si>
    <t>P</t>
  </si>
  <si>
    <t>1ª ETAPA</t>
  </si>
  <si>
    <t>2ª ETAPA</t>
  </si>
  <si>
    <t>V.R.</t>
  </si>
  <si>
    <t>JOAN GARCIA</t>
  </si>
  <si>
    <t>JOSEP MARIA SEGURA</t>
  </si>
  <si>
    <t>FORD GT 40</t>
  </si>
  <si>
    <t>PEUGEOT 205 T16</t>
  </si>
  <si>
    <t>SERGIO CHÁVEZ</t>
  </si>
  <si>
    <t>JONATHAN GIJÓN</t>
  </si>
  <si>
    <t>LANCIA 037</t>
  </si>
  <si>
    <t>RONDE CÈVENOLE 2.017  1/32</t>
  </si>
  <si>
    <t>Grup</t>
  </si>
  <si>
    <t>Proto</t>
  </si>
  <si>
    <t>BMW M.1</t>
  </si>
  <si>
    <t>ALEX SEGURA</t>
  </si>
  <si>
    <t>IGNASI SEGURA</t>
  </si>
  <si>
    <t>FRANCESC FERNÁNDEZ</t>
  </si>
  <si>
    <t>LLUIS SOLÀ</t>
  </si>
  <si>
    <t>DAVID GARRÉS</t>
  </si>
  <si>
    <t>LOLA T 290</t>
  </si>
  <si>
    <t>CONRAD PIJEM</t>
  </si>
  <si>
    <t>JORDI SALVADOR</t>
  </si>
  <si>
    <t>JOSEP NEBOT</t>
  </si>
  <si>
    <t>FORD CAPRI</t>
  </si>
  <si>
    <t>LLUIS ALDEA</t>
  </si>
  <si>
    <t>FERRARI 512 S</t>
  </si>
  <si>
    <t>JOSE ANTONIO MONTERO</t>
  </si>
  <si>
    <t>MATRA 670 B</t>
  </si>
  <si>
    <t>MANUEL ESCUREDO</t>
  </si>
  <si>
    <t>PORSCHE 907</t>
  </si>
  <si>
    <t>CARLES GARRETA</t>
  </si>
  <si>
    <t>ENRIC ROSICH</t>
  </si>
  <si>
    <t>CARLOS RAMON</t>
  </si>
  <si>
    <t>CHEVRON B 21</t>
  </si>
  <si>
    <t>JOSEP MOLINA</t>
  </si>
  <si>
    <t>PORSCHE 911</t>
  </si>
  <si>
    <t>JOAN FONTANALS</t>
  </si>
  <si>
    <t>ALFA 33</t>
  </si>
  <si>
    <t>PERE RAMIS</t>
  </si>
  <si>
    <t>JORDI MIRANDA</t>
  </si>
  <si>
    <t>ALPINE A 310</t>
  </si>
  <si>
    <t>RAMON SILVESTRE</t>
  </si>
  <si>
    <t>QUINTI CALVO</t>
  </si>
  <si>
    <t>MIKA SANTANDER</t>
  </si>
  <si>
    <t>RAUL DOMÍNGUEZ</t>
  </si>
  <si>
    <t>XAVI DIAZ</t>
  </si>
  <si>
    <t>TONI MULET</t>
  </si>
  <si>
    <t>JOSEP ANTON ÁLVAREZ</t>
  </si>
  <si>
    <t>ALPINE A 220</t>
  </si>
  <si>
    <t>XAVIER MAYORAL</t>
  </si>
  <si>
    <t>BMW 320 gr.5</t>
  </si>
  <si>
    <t>ALBERT ALDEA</t>
  </si>
  <si>
    <t>McLAREN M8D</t>
  </si>
  <si>
    <t>CARLOS MESTRE</t>
  </si>
  <si>
    <t>BMW M1</t>
  </si>
  <si>
    <t>BERNAT CALVO</t>
  </si>
  <si>
    <t>LUIS MORENO</t>
  </si>
  <si>
    <t>PORSCHE 908</t>
  </si>
  <si>
    <t>RAMON GARCIA JR.</t>
  </si>
  <si>
    <t>RAMON GARCIA RUBIO</t>
  </si>
  <si>
    <t>BMW320</t>
  </si>
  <si>
    <t>CARLES RIUS</t>
  </si>
  <si>
    <t>LANCIA BETA MONTECARLO</t>
  </si>
  <si>
    <t>IGNASI BALDOMINOS</t>
  </si>
  <si>
    <t>LOLA T 70</t>
  </si>
  <si>
    <t>POL MESTRE</t>
  </si>
  <si>
    <t>PORSCHE 924 T</t>
  </si>
  <si>
    <t>Prod.Side</t>
  </si>
  <si>
    <t>Prod.Lineal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</si>
</sst>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" fontId="3" fillId="0" borderId="0" xfId="0" applyNumberFormat="1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horizontal="center"/>
    </xf>
    <xf numFmtId="3" fontId="5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>
      <selection activeCell="L1" sqref="L1"/>
    </sheetView>
  </sheetViews>
  <sheetFormatPr baseColWidth="10" defaultRowHeight="15"/>
  <cols>
    <col min="1" max="1" width="4" style="19" customWidth="1"/>
    <col min="2" max="2" width="34.42578125" style="2" customWidth="1"/>
    <col min="3" max="3" width="12.7109375" style="4" bestFit="1" customWidth="1"/>
    <col min="4" max="4" width="32.140625" style="2" customWidth="1"/>
    <col min="5" max="5" width="4.7109375" style="2" customWidth="1"/>
    <col min="6" max="6" width="6.7109375" style="2" customWidth="1"/>
    <col min="7" max="7" width="7.7109375" style="2" customWidth="1"/>
    <col min="8" max="8" width="4.7109375" style="2" customWidth="1"/>
    <col min="9" max="9" width="6.7109375" style="2" customWidth="1"/>
    <col min="10" max="10" width="7.7109375" style="2" customWidth="1"/>
    <col min="11" max="11" width="9.7109375" style="1" customWidth="1"/>
    <col min="12" max="12" width="7.5703125" style="16" customWidth="1"/>
  </cols>
  <sheetData>
    <row r="1" spans="1:12" ht="20.25" customHeight="1">
      <c r="D1" s="3" t="s">
        <v>17</v>
      </c>
    </row>
    <row r="2" spans="1:12" ht="14.25" customHeight="1">
      <c r="A2" s="28" t="s">
        <v>0</v>
      </c>
      <c r="B2" s="28" t="s">
        <v>3</v>
      </c>
      <c r="C2" s="29" t="s">
        <v>18</v>
      </c>
      <c r="D2" s="28" t="s">
        <v>1</v>
      </c>
      <c r="E2" s="27" t="s">
        <v>7</v>
      </c>
      <c r="F2" s="27"/>
      <c r="G2" s="27"/>
      <c r="H2" s="27" t="s">
        <v>8</v>
      </c>
      <c r="I2" s="27"/>
      <c r="J2" s="27"/>
      <c r="K2" s="26" t="s">
        <v>2</v>
      </c>
      <c r="L2" s="17"/>
    </row>
    <row r="3" spans="1:12" ht="12.75" customHeight="1">
      <c r="A3" s="28"/>
      <c r="B3" s="28"/>
      <c r="C3" s="29"/>
      <c r="D3" s="28"/>
      <c r="E3" s="5" t="s">
        <v>5</v>
      </c>
      <c r="F3" s="5" t="s">
        <v>6</v>
      </c>
      <c r="G3" s="5" t="s">
        <v>4</v>
      </c>
      <c r="H3" s="5" t="s">
        <v>5</v>
      </c>
      <c r="I3" s="5" t="s">
        <v>6</v>
      </c>
      <c r="J3" s="5" t="s">
        <v>4</v>
      </c>
      <c r="K3" s="26"/>
      <c r="L3" s="15" t="s">
        <v>9</v>
      </c>
    </row>
    <row r="4" spans="1:12" ht="15.75">
      <c r="A4" s="5">
        <v>1</v>
      </c>
      <c r="B4" s="7" t="s">
        <v>54</v>
      </c>
      <c r="C4" s="12" t="s">
        <v>19</v>
      </c>
      <c r="D4" s="7" t="s">
        <v>55</v>
      </c>
      <c r="E4" s="21">
        <v>11</v>
      </c>
      <c r="F4" s="21">
        <v>286</v>
      </c>
      <c r="G4" s="9">
        <f t="shared" ref="G4" si="0">E4*435+F4</f>
        <v>5071</v>
      </c>
      <c r="H4" s="10">
        <v>11</v>
      </c>
      <c r="I4" s="10">
        <v>351</v>
      </c>
      <c r="J4" s="9">
        <f t="shared" ref="J4" si="1">H4*435+I4</f>
        <v>5136</v>
      </c>
      <c r="K4" s="11">
        <f t="shared" ref="K4" si="2">G4+J4</f>
        <v>10207</v>
      </c>
      <c r="L4" s="18">
        <v>38.520000000000003</v>
      </c>
    </row>
    <row r="5" spans="1:12" ht="15.75">
      <c r="A5" s="5">
        <v>2</v>
      </c>
      <c r="B5" s="7" t="s">
        <v>70</v>
      </c>
      <c r="C5" s="12" t="s">
        <v>19</v>
      </c>
      <c r="D5" s="7" t="s">
        <v>71</v>
      </c>
      <c r="E5" s="21">
        <v>11</v>
      </c>
      <c r="F5" s="21">
        <v>214</v>
      </c>
      <c r="G5" s="9">
        <f t="shared" ref="G5:G42" si="3">E5*435+F5</f>
        <v>4999</v>
      </c>
      <c r="H5" s="10">
        <v>11</v>
      </c>
      <c r="I5" s="10">
        <v>365</v>
      </c>
      <c r="J5" s="9">
        <f t="shared" ref="J5:J42" si="4">H5*435+I5</f>
        <v>5150</v>
      </c>
      <c r="K5" s="11">
        <f t="shared" ref="K5:K42" si="5">G5+J5</f>
        <v>10149</v>
      </c>
      <c r="L5" s="18">
        <v>38.29</v>
      </c>
    </row>
    <row r="6" spans="1:12" ht="15.75">
      <c r="A6" s="5">
        <v>3</v>
      </c>
      <c r="B6" s="7" t="s">
        <v>72</v>
      </c>
      <c r="C6" s="12" t="s">
        <v>19</v>
      </c>
      <c r="D6" s="7" t="s">
        <v>73</v>
      </c>
      <c r="E6" s="24">
        <v>11</v>
      </c>
      <c r="F6" s="24">
        <v>230</v>
      </c>
      <c r="G6" s="9">
        <f t="shared" si="3"/>
        <v>5015</v>
      </c>
      <c r="H6" s="10">
        <v>11</v>
      </c>
      <c r="I6" s="10">
        <v>318</v>
      </c>
      <c r="J6" s="9">
        <f t="shared" si="4"/>
        <v>5103</v>
      </c>
      <c r="K6" s="11">
        <f t="shared" si="5"/>
        <v>10118</v>
      </c>
      <c r="L6" s="18">
        <v>38.39</v>
      </c>
    </row>
    <row r="7" spans="1:12" ht="15.75">
      <c r="A7" s="5">
        <v>4</v>
      </c>
      <c r="B7" s="7" t="s">
        <v>43</v>
      </c>
      <c r="C7" s="12" t="s">
        <v>19</v>
      </c>
      <c r="D7" s="6" t="s">
        <v>44</v>
      </c>
      <c r="E7" s="24">
        <v>11</v>
      </c>
      <c r="F7" s="24">
        <v>214</v>
      </c>
      <c r="G7" s="9">
        <f t="shared" si="3"/>
        <v>4999</v>
      </c>
      <c r="H7" s="25">
        <v>11</v>
      </c>
      <c r="I7" s="25">
        <v>327</v>
      </c>
      <c r="J7" s="9">
        <f t="shared" si="4"/>
        <v>5112</v>
      </c>
      <c r="K7" s="11">
        <f t="shared" si="5"/>
        <v>10111</v>
      </c>
      <c r="L7" s="18">
        <v>37.32</v>
      </c>
    </row>
    <row r="8" spans="1:12" ht="15.75">
      <c r="A8" s="5">
        <v>5</v>
      </c>
      <c r="B8" s="7" t="s">
        <v>51</v>
      </c>
      <c r="C8" s="8" t="s">
        <v>19</v>
      </c>
      <c r="D8" s="7" t="s">
        <v>12</v>
      </c>
      <c r="E8" s="24">
        <v>11</v>
      </c>
      <c r="F8" s="24">
        <v>232</v>
      </c>
      <c r="G8" s="9">
        <f t="shared" si="3"/>
        <v>5017</v>
      </c>
      <c r="H8" s="10">
        <v>11</v>
      </c>
      <c r="I8" s="10">
        <v>238</v>
      </c>
      <c r="J8" s="9">
        <f t="shared" si="4"/>
        <v>5023</v>
      </c>
      <c r="K8" s="11">
        <f t="shared" si="5"/>
        <v>10040</v>
      </c>
      <c r="L8" s="18">
        <v>37.159999999999997</v>
      </c>
    </row>
    <row r="9" spans="1:12" ht="15.75">
      <c r="A9" s="5">
        <v>6</v>
      </c>
      <c r="B9" s="7" t="s">
        <v>15</v>
      </c>
      <c r="C9" s="8" t="s">
        <v>19</v>
      </c>
      <c r="D9" s="7" t="s">
        <v>30</v>
      </c>
      <c r="E9" s="25">
        <v>11</v>
      </c>
      <c r="F9" s="25">
        <v>189</v>
      </c>
      <c r="G9" s="9">
        <f t="shared" si="3"/>
        <v>4974</v>
      </c>
      <c r="H9" s="10">
        <v>11</v>
      </c>
      <c r="I9" s="10">
        <v>199</v>
      </c>
      <c r="J9" s="9">
        <f t="shared" si="4"/>
        <v>4984</v>
      </c>
      <c r="K9" s="11">
        <f t="shared" si="5"/>
        <v>9958</v>
      </c>
      <c r="L9" s="18">
        <v>38.92</v>
      </c>
    </row>
    <row r="10" spans="1:12" ht="15.75">
      <c r="A10" s="5">
        <v>7</v>
      </c>
      <c r="B10" s="7" t="s">
        <v>48</v>
      </c>
      <c r="C10" s="12" t="s">
        <v>74</v>
      </c>
      <c r="D10" s="7" t="s">
        <v>34</v>
      </c>
      <c r="E10" s="22">
        <v>11</v>
      </c>
      <c r="F10" s="22">
        <v>80</v>
      </c>
      <c r="G10" s="9">
        <f t="shared" si="3"/>
        <v>4865</v>
      </c>
      <c r="H10" s="25">
        <v>11</v>
      </c>
      <c r="I10" s="25">
        <v>278</v>
      </c>
      <c r="J10" s="9">
        <f t="shared" si="4"/>
        <v>5063</v>
      </c>
      <c r="K10" s="11">
        <f t="shared" si="5"/>
        <v>9928</v>
      </c>
      <c r="L10" s="18">
        <v>38.76</v>
      </c>
    </row>
    <row r="11" spans="1:12" ht="15.75">
      <c r="A11" s="5">
        <v>8</v>
      </c>
      <c r="B11" s="7" t="s">
        <v>50</v>
      </c>
      <c r="C11" s="12" t="s">
        <v>74</v>
      </c>
      <c r="D11" s="7" t="s">
        <v>12</v>
      </c>
      <c r="E11" s="10">
        <v>11</v>
      </c>
      <c r="F11" s="10">
        <v>115</v>
      </c>
      <c r="G11" s="9">
        <f t="shared" si="3"/>
        <v>4900</v>
      </c>
      <c r="H11" s="10">
        <v>11</v>
      </c>
      <c r="I11" s="10">
        <v>179</v>
      </c>
      <c r="J11" s="9">
        <f t="shared" si="4"/>
        <v>4964</v>
      </c>
      <c r="K11" s="11">
        <f t="shared" si="5"/>
        <v>9864</v>
      </c>
      <c r="L11" s="18">
        <v>39.49</v>
      </c>
    </row>
    <row r="12" spans="1:12" ht="15.75">
      <c r="A12" s="5">
        <v>9</v>
      </c>
      <c r="B12" s="7" t="s">
        <v>41</v>
      </c>
      <c r="C12" s="14" t="s">
        <v>19</v>
      </c>
      <c r="D12" s="7" t="s">
        <v>42</v>
      </c>
      <c r="E12" s="22">
        <v>11</v>
      </c>
      <c r="F12" s="22">
        <v>65</v>
      </c>
      <c r="G12" s="9">
        <f t="shared" si="3"/>
        <v>4850</v>
      </c>
      <c r="H12" s="10">
        <v>11</v>
      </c>
      <c r="I12" s="10">
        <v>194</v>
      </c>
      <c r="J12" s="9">
        <f t="shared" si="4"/>
        <v>4979</v>
      </c>
      <c r="K12" s="11">
        <f t="shared" si="5"/>
        <v>9829</v>
      </c>
      <c r="L12" s="18">
        <v>39.68</v>
      </c>
    </row>
    <row r="13" spans="1:12" ht="15.75">
      <c r="A13" s="5">
        <v>10</v>
      </c>
      <c r="B13" s="7" t="s">
        <v>29</v>
      </c>
      <c r="C13" s="12" t="s">
        <v>74</v>
      </c>
      <c r="D13" s="7" t="s">
        <v>59</v>
      </c>
      <c r="E13" s="20">
        <v>11</v>
      </c>
      <c r="F13" s="20">
        <v>72</v>
      </c>
      <c r="G13" s="9">
        <f t="shared" si="3"/>
        <v>4857</v>
      </c>
      <c r="H13" s="25">
        <v>11</v>
      </c>
      <c r="I13" s="25">
        <v>178</v>
      </c>
      <c r="J13" s="9">
        <f t="shared" si="4"/>
        <v>4963</v>
      </c>
      <c r="K13" s="11">
        <f t="shared" si="5"/>
        <v>9820</v>
      </c>
      <c r="L13" s="18">
        <v>39.729999999999997</v>
      </c>
    </row>
    <row r="14" spans="1:12" ht="15.75">
      <c r="A14" s="5">
        <v>11</v>
      </c>
      <c r="B14" s="13" t="s">
        <v>46</v>
      </c>
      <c r="C14" s="12" t="s">
        <v>19</v>
      </c>
      <c r="D14" s="7" t="s">
        <v>47</v>
      </c>
      <c r="E14" s="23">
        <v>11</v>
      </c>
      <c r="F14" s="23">
        <v>42</v>
      </c>
      <c r="G14" s="9">
        <f t="shared" si="3"/>
        <v>4827</v>
      </c>
      <c r="H14" s="10">
        <v>11</v>
      </c>
      <c r="I14" s="10">
        <v>205</v>
      </c>
      <c r="J14" s="9">
        <f t="shared" si="4"/>
        <v>4990</v>
      </c>
      <c r="K14" s="11">
        <f t="shared" si="5"/>
        <v>9817</v>
      </c>
      <c r="L14" s="18">
        <v>39.19</v>
      </c>
    </row>
    <row r="15" spans="1:12" ht="15.75">
      <c r="A15" s="5">
        <v>12</v>
      </c>
      <c r="B15" s="7" t="s">
        <v>52</v>
      </c>
      <c r="C15" s="12" t="s">
        <v>19</v>
      </c>
      <c r="D15" s="7" t="s">
        <v>34</v>
      </c>
      <c r="E15" s="23">
        <v>11</v>
      </c>
      <c r="F15" s="23">
        <v>8</v>
      </c>
      <c r="G15" s="9">
        <f t="shared" si="3"/>
        <v>4793</v>
      </c>
      <c r="H15" s="10">
        <v>11</v>
      </c>
      <c r="I15" s="10">
        <v>158</v>
      </c>
      <c r="J15" s="9">
        <f t="shared" si="4"/>
        <v>4943</v>
      </c>
      <c r="K15" s="11">
        <f t="shared" si="5"/>
        <v>9736</v>
      </c>
      <c r="L15" s="18">
        <v>38.770000000000003</v>
      </c>
    </row>
    <row r="16" spans="1:12" ht="15.75">
      <c r="A16" s="5">
        <v>13</v>
      </c>
      <c r="B16" s="7" t="s">
        <v>10</v>
      </c>
      <c r="C16" s="12" t="s">
        <v>19</v>
      </c>
      <c r="D16" s="7" t="s">
        <v>16</v>
      </c>
      <c r="E16" s="23">
        <v>11</v>
      </c>
      <c r="F16" s="23">
        <v>65</v>
      </c>
      <c r="G16" s="9">
        <f t="shared" si="3"/>
        <v>4850</v>
      </c>
      <c r="H16" s="10">
        <v>11</v>
      </c>
      <c r="I16" s="10">
        <v>86</v>
      </c>
      <c r="J16" s="9">
        <f t="shared" si="4"/>
        <v>4871</v>
      </c>
      <c r="K16" s="11">
        <f t="shared" si="5"/>
        <v>9721</v>
      </c>
      <c r="L16" s="18">
        <v>39.299999999999997</v>
      </c>
    </row>
    <row r="17" spans="1:12" ht="15.75">
      <c r="A17" s="5">
        <v>14</v>
      </c>
      <c r="B17" s="7" t="s">
        <v>33</v>
      </c>
      <c r="C17" s="12" t="s">
        <v>74</v>
      </c>
      <c r="D17" s="7" t="s">
        <v>34</v>
      </c>
      <c r="E17" s="23">
        <v>10</v>
      </c>
      <c r="F17" s="23">
        <v>399</v>
      </c>
      <c r="G17" s="9">
        <f t="shared" si="3"/>
        <v>4749</v>
      </c>
      <c r="H17" s="10">
        <v>11</v>
      </c>
      <c r="I17" s="10">
        <v>139</v>
      </c>
      <c r="J17" s="9">
        <f t="shared" si="4"/>
        <v>4924</v>
      </c>
      <c r="K17" s="11">
        <f t="shared" si="5"/>
        <v>9673</v>
      </c>
      <c r="L17" s="18">
        <v>39.909999999999997</v>
      </c>
    </row>
    <row r="18" spans="1:12" ht="15.75">
      <c r="A18" s="5">
        <v>15</v>
      </c>
      <c r="B18" s="7" t="s">
        <v>45</v>
      </c>
      <c r="C18" s="12" t="s">
        <v>74</v>
      </c>
      <c r="D18" s="7" t="s">
        <v>34</v>
      </c>
      <c r="E18" s="23">
        <v>10</v>
      </c>
      <c r="F18" s="23">
        <v>419</v>
      </c>
      <c r="G18" s="9">
        <f t="shared" si="3"/>
        <v>4769</v>
      </c>
      <c r="H18" s="25">
        <v>11</v>
      </c>
      <c r="I18" s="25">
        <v>103</v>
      </c>
      <c r="J18" s="9">
        <f t="shared" si="4"/>
        <v>4888</v>
      </c>
      <c r="K18" s="11">
        <f t="shared" si="5"/>
        <v>9657</v>
      </c>
      <c r="L18" s="18">
        <v>40.24</v>
      </c>
    </row>
    <row r="19" spans="1:12" ht="15.75">
      <c r="A19" s="5">
        <v>16</v>
      </c>
      <c r="B19" s="7" t="s">
        <v>35</v>
      </c>
      <c r="C19" s="12" t="s">
        <v>19</v>
      </c>
      <c r="D19" s="7" t="s">
        <v>36</v>
      </c>
      <c r="E19" s="23">
        <v>10</v>
      </c>
      <c r="F19" s="23">
        <v>419</v>
      </c>
      <c r="G19" s="9">
        <f t="shared" si="3"/>
        <v>4769</v>
      </c>
      <c r="H19" s="10">
        <v>11</v>
      </c>
      <c r="I19" s="10">
        <v>9</v>
      </c>
      <c r="J19" s="9">
        <f t="shared" si="4"/>
        <v>4794</v>
      </c>
      <c r="K19" s="11">
        <f t="shared" si="5"/>
        <v>9563</v>
      </c>
      <c r="L19" s="18">
        <v>40.97</v>
      </c>
    </row>
    <row r="20" spans="1:12" ht="15.75">
      <c r="A20" s="5">
        <v>17</v>
      </c>
      <c r="B20" s="7" t="s">
        <v>38</v>
      </c>
      <c r="C20" s="12" t="s">
        <v>74</v>
      </c>
      <c r="D20" s="7" t="s">
        <v>12</v>
      </c>
      <c r="E20" s="24">
        <v>10</v>
      </c>
      <c r="F20" s="24">
        <v>315</v>
      </c>
      <c r="G20" s="9">
        <f t="shared" si="3"/>
        <v>4665</v>
      </c>
      <c r="H20" s="10">
        <v>10</v>
      </c>
      <c r="I20" s="10">
        <v>390</v>
      </c>
      <c r="J20" s="9">
        <f t="shared" si="4"/>
        <v>4740</v>
      </c>
      <c r="K20" s="11">
        <f t="shared" si="5"/>
        <v>9405</v>
      </c>
      <c r="L20" s="18">
        <v>41.4</v>
      </c>
    </row>
    <row r="21" spans="1:12" ht="15.75">
      <c r="A21" s="5">
        <v>18</v>
      </c>
      <c r="B21" s="7" t="s">
        <v>68</v>
      </c>
      <c r="C21" s="12" t="s">
        <v>75</v>
      </c>
      <c r="D21" s="7" t="s">
        <v>69</v>
      </c>
      <c r="E21" s="24">
        <v>10</v>
      </c>
      <c r="F21" s="24">
        <v>310</v>
      </c>
      <c r="G21" s="9">
        <f t="shared" si="3"/>
        <v>4660</v>
      </c>
      <c r="H21" s="10">
        <v>10</v>
      </c>
      <c r="I21" s="10">
        <v>377</v>
      </c>
      <c r="J21" s="9">
        <f t="shared" si="4"/>
        <v>4727</v>
      </c>
      <c r="K21" s="11">
        <f t="shared" si="5"/>
        <v>9387</v>
      </c>
      <c r="L21" s="18">
        <v>41.67</v>
      </c>
    </row>
    <row r="22" spans="1:12" ht="15.75">
      <c r="A22" s="5">
        <v>19</v>
      </c>
      <c r="B22" s="13" t="s">
        <v>28</v>
      </c>
      <c r="C22" s="12" t="s">
        <v>74</v>
      </c>
      <c r="D22" s="7" t="s">
        <v>12</v>
      </c>
      <c r="E22" s="24">
        <v>10</v>
      </c>
      <c r="F22" s="24">
        <v>331</v>
      </c>
      <c r="G22" s="9">
        <f t="shared" si="3"/>
        <v>4681</v>
      </c>
      <c r="H22" s="10">
        <v>10</v>
      </c>
      <c r="I22" s="10">
        <v>352</v>
      </c>
      <c r="J22" s="9">
        <f t="shared" si="4"/>
        <v>4702</v>
      </c>
      <c r="K22" s="11">
        <f t="shared" si="5"/>
        <v>9383</v>
      </c>
      <c r="L22" s="18">
        <v>41.64</v>
      </c>
    </row>
    <row r="23" spans="1:12" ht="15.75">
      <c r="A23" s="5">
        <v>20</v>
      </c>
      <c r="B23" s="7" t="s">
        <v>25</v>
      </c>
      <c r="C23" s="12" t="s">
        <v>74</v>
      </c>
      <c r="D23" s="7" t="s">
        <v>12</v>
      </c>
      <c r="E23" s="24">
        <v>10</v>
      </c>
      <c r="F23" s="24">
        <v>224</v>
      </c>
      <c r="G23" s="9">
        <f t="shared" si="3"/>
        <v>4574</v>
      </c>
      <c r="H23" s="10">
        <v>10</v>
      </c>
      <c r="I23" s="10">
        <v>400</v>
      </c>
      <c r="J23" s="9">
        <f t="shared" si="4"/>
        <v>4750</v>
      </c>
      <c r="K23" s="11">
        <f t="shared" si="5"/>
        <v>9324</v>
      </c>
      <c r="L23" s="18">
        <v>41.34</v>
      </c>
    </row>
    <row r="24" spans="1:12" ht="15.75">
      <c r="A24" s="5">
        <v>21</v>
      </c>
      <c r="B24" s="7" t="s">
        <v>62</v>
      </c>
      <c r="C24" s="12" t="s">
        <v>74</v>
      </c>
      <c r="D24" s="7" t="s">
        <v>59</v>
      </c>
      <c r="E24" s="24">
        <v>10</v>
      </c>
      <c r="F24" s="24">
        <v>290</v>
      </c>
      <c r="G24" s="9">
        <f t="shared" si="3"/>
        <v>4640</v>
      </c>
      <c r="H24" s="10">
        <v>10</v>
      </c>
      <c r="I24" s="10">
        <v>190</v>
      </c>
      <c r="J24" s="9">
        <f t="shared" si="4"/>
        <v>4540</v>
      </c>
      <c r="K24" s="11">
        <f t="shared" si="5"/>
        <v>9180</v>
      </c>
      <c r="L24" s="18">
        <v>43.62</v>
      </c>
    </row>
    <row r="25" spans="1:12" ht="15.75">
      <c r="A25" s="21">
        <v>22</v>
      </c>
      <c r="B25" s="7" t="s">
        <v>63</v>
      </c>
      <c r="C25" s="12" t="s">
        <v>19</v>
      </c>
      <c r="D25" s="6" t="s">
        <v>64</v>
      </c>
      <c r="E25" s="24">
        <v>10</v>
      </c>
      <c r="F25" s="24">
        <v>246</v>
      </c>
      <c r="G25" s="9">
        <f t="shared" si="3"/>
        <v>4596</v>
      </c>
      <c r="H25" s="25">
        <v>10</v>
      </c>
      <c r="I25" s="25">
        <v>198</v>
      </c>
      <c r="J25" s="9">
        <f t="shared" si="4"/>
        <v>4548</v>
      </c>
      <c r="K25" s="11">
        <f t="shared" si="5"/>
        <v>9144</v>
      </c>
      <c r="L25" s="18">
        <v>42.69</v>
      </c>
    </row>
    <row r="26" spans="1:12" ht="15.75">
      <c r="A26" s="21">
        <v>23</v>
      </c>
      <c r="B26" s="7" t="s">
        <v>66</v>
      </c>
      <c r="C26" s="12" t="s">
        <v>75</v>
      </c>
      <c r="D26" s="7" t="s">
        <v>67</v>
      </c>
      <c r="E26" s="24">
        <v>10</v>
      </c>
      <c r="F26" s="24">
        <v>190</v>
      </c>
      <c r="G26" s="9">
        <f t="shared" si="3"/>
        <v>4540</v>
      </c>
      <c r="H26" s="10">
        <v>10</v>
      </c>
      <c r="I26" s="10">
        <v>246</v>
      </c>
      <c r="J26" s="9">
        <f t="shared" si="4"/>
        <v>4596</v>
      </c>
      <c r="K26" s="11">
        <f t="shared" si="5"/>
        <v>9136</v>
      </c>
      <c r="L26" s="18">
        <v>42.3</v>
      </c>
    </row>
    <row r="27" spans="1:12" ht="15.75">
      <c r="A27" s="21">
        <v>24</v>
      </c>
      <c r="B27" s="13" t="s">
        <v>14</v>
      </c>
      <c r="C27" s="12" t="s">
        <v>75</v>
      </c>
      <c r="D27" s="7" t="s">
        <v>20</v>
      </c>
      <c r="E27" s="24">
        <v>10</v>
      </c>
      <c r="F27" s="24">
        <v>190</v>
      </c>
      <c r="G27" s="9">
        <f t="shared" si="3"/>
        <v>4540</v>
      </c>
      <c r="H27" s="10">
        <v>10</v>
      </c>
      <c r="I27" s="10">
        <v>142</v>
      </c>
      <c r="J27" s="9">
        <f t="shared" si="4"/>
        <v>4492</v>
      </c>
      <c r="K27" s="11">
        <f t="shared" si="5"/>
        <v>9032</v>
      </c>
      <c r="L27" s="18">
        <v>42.56</v>
      </c>
    </row>
    <row r="28" spans="1:12" ht="15.75">
      <c r="A28" s="21">
        <v>25</v>
      </c>
      <c r="B28" s="7" t="s">
        <v>53</v>
      </c>
      <c r="C28" s="12" t="s">
        <v>75</v>
      </c>
      <c r="D28" s="7" t="s">
        <v>13</v>
      </c>
      <c r="E28" s="24">
        <v>9</v>
      </c>
      <c r="F28" s="24">
        <v>191</v>
      </c>
      <c r="G28" s="9">
        <f t="shared" si="3"/>
        <v>4106</v>
      </c>
      <c r="H28" s="10">
        <v>11</v>
      </c>
      <c r="I28" s="10">
        <v>102</v>
      </c>
      <c r="J28" s="9">
        <f t="shared" si="4"/>
        <v>4887</v>
      </c>
      <c r="K28" s="11">
        <f t="shared" si="5"/>
        <v>8993</v>
      </c>
      <c r="L28" s="18">
        <v>39.79</v>
      </c>
    </row>
    <row r="29" spans="1:12" ht="15.75">
      <c r="A29" s="21">
        <v>26</v>
      </c>
      <c r="B29" s="7" t="s">
        <v>23</v>
      </c>
      <c r="C29" s="12" t="s">
        <v>19</v>
      </c>
      <c r="D29" s="7" t="s">
        <v>26</v>
      </c>
      <c r="E29" s="24">
        <v>10</v>
      </c>
      <c r="F29" s="24">
        <v>143</v>
      </c>
      <c r="G29" s="9">
        <f t="shared" si="3"/>
        <v>4493</v>
      </c>
      <c r="H29" s="10">
        <v>10</v>
      </c>
      <c r="I29" s="10">
        <v>137</v>
      </c>
      <c r="J29" s="9">
        <f t="shared" si="4"/>
        <v>4487</v>
      </c>
      <c r="K29" s="11">
        <f t="shared" si="5"/>
        <v>8980</v>
      </c>
      <c r="L29" s="18">
        <v>44.14</v>
      </c>
    </row>
    <row r="30" spans="1:12" ht="15.75">
      <c r="A30" s="21">
        <v>27</v>
      </c>
      <c r="B30" s="7" t="s">
        <v>27</v>
      </c>
      <c r="C30" s="12" t="s">
        <v>74</v>
      </c>
      <c r="D30" s="7" t="s">
        <v>12</v>
      </c>
      <c r="E30" s="24">
        <v>10</v>
      </c>
      <c r="F30" s="24">
        <v>115</v>
      </c>
      <c r="G30" s="9">
        <f t="shared" si="3"/>
        <v>4465</v>
      </c>
      <c r="H30" s="25">
        <v>10</v>
      </c>
      <c r="I30" s="25">
        <v>120</v>
      </c>
      <c r="J30" s="9">
        <f t="shared" si="4"/>
        <v>4470</v>
      </c>
      <c r="K30" s="11">
        <f t="shared" si="5"/>
        <v>8935</v>
      </c>
      <c r="L30" s="18">
        <v>43.66</v>
      </c>
    </row>
    <row r="31" spans="1:12" ht="15.75">
      <c r="A31" s="21">
        <v>28</v>
      </c>
      <c r="B31" s="7" t="s">
        <v>60</v>
      </c>
      <c r="C31" s="12" t="s">
        <v>19</v>
      </c>
      <c r="D31" s="7" t="s">
        <v>61</v>
      </c>
      <c r="E31" s="25">
        <v>9</v>
      </c>
      <c r="F31" s="25">
        <v>399</v>
      </c>
      <c r="G31" s="9">
        <f t="shared" si="3"/>
        <v>4314</v>
      </c>
      <c r="H31" s="10">
        <v>10</v>
      </c>
      <c r="I31" s="10">
        <v>234</v>
      </c>
      <c r="J31" s="9">
        <f t="shared" si="4"/>
        <v>4584</v>
      </c>
      <c r="K31" s="11">
        <f t="shared" si="5"/>
        <v>8898</v>
      </c>
      <c r="L31" s="18">
        <v>42.51</v>
      </c>
    </row>
    <row r="32" spans="1:12" ht="15.75">
      <c r="A32" s="21">
        <v>29</v>
      </c>
      <c r="B32" s="7" t="s">
        <v>49</v>
      </c>
      <c r="C32" s="12" t="s">
        <v>75</v>
      </c>
      <c r="D32" s="7" t="s">
        <v>57</v>
      </c>
      <c r="E32" s="24">
        <v>10</v>
      </c>
      <c r="F32" s="24">
        <v>51</v>
      </c>
      <c r="G32" s="9">
        <f t="shared" si="3"/>
        <v>4401</v>
      </c>
      <c r="H32" s="10">
        <v>10</v>
      </c>
      <c r="I32" s="10">
        <v>133</v>
      </c>
      <c r="J32" s="9">
        <f t="shared" si="4"/>
        <v>4483</v>
      </c>
      <c r="K32" s="11">
        <f t="shared" si="5"/>
        <v>8884</v>
      </c>
      <c r="L32" s="18">
        <v>44.2</v>
      </c>
    </row>
    <row r="33" spans="1:12" ht="15.75">
      <c r="A33" s="21">
        <v>30</v>
      </c>
      <c r="B33" s="7" t="s">
        <v>39</v>
      </c>
      <c r="C33" s="12" t="s">
        <v>19</v>
      </c>
      <c r="D33" s="7" t="s">
        <v>40</v>
      </c>
      <c r="E33" s="24">
        <v>10</v>
      </c>
      <c r="F33" s="24">
        <v>65</v>
      </c>
      <c r="G33" s="9">
        <f t="shared" si="3"/>
        <v>4415</v>
      </c>
      <c r="H33" s="10">
        <v>10</v>
      </c>
      <c r="I33" s="10">
        <v>48</v>
      </c>
      <c r="J33" s="9">
        <f t="shared" si="4"/>
        <v>4398</v>
      </c>
      <c r="K33" s="11">
        <f t="shared" si="5"/>
        <v>8813</v>
      </c>
      <c r="L33" s="18">
        <v>43.03</v>
      </c>
    </row>
    <row r="34" spans="1:12" ht="15.75">
      <c r="A34" s="21">
        <v>31</v>
      </c>
      <c r="B34" s="7" t="s">
        <v>65</v>
      </c>
      <c r="C34" s="12" t="s">
        <v>75</v>
      </c>
      <c r="D34" s="7" t="s">
        <v>61</v>
      </c>
      <c r="E34" s="10">
        <v>9</v>
      </c>
      <c r="F34" s="10">
        <v>304</v>
      </c>
      <c r="G34" s="9">
        <f t="shared" si="3"/>
        <v>4219</v>
      </c>
      <c r="H34" s="10">
        <v>10</v>
      </c>
      <c r="I34" s="10">
        <v>230</v>
      </c>
      <c r="J34" s="9">
        <f t="shared" si="4"/>
        <v>4580</v>
      </c>
      <c r="K34" s="11">
        <f t="shared" si="5"/>
        <v>8799</v>
      </c>
      <c r="L34" s="18">
        <v>44.38</v>
      </c>
    </row>
    <row r="35" spans="1:12" ht="15.75">
      <c r="A35" s="21">
        <v>32</v>
      </c>
      <c r="B35" s="7" t="s">
        <v>22</v>
      </c>
      <c r="C35" s="12" t="s">
        <v>75</v>
      </c>
      <c r="D35" s="7" t="s">
        <v>13</v>
      </c>
      <c r="E35" s="21">
        <v>9</v>
      </c>
      <c r="F35" s="21">
        <v>421</v>
      </c>
      <c r="G35" s="9">
        <f t="shared" si="3"/>
        <v>4336</v>
      </c>
      <c r="H35" s="25">
        <v>10</v>
      </c>
      <c r="I35" s="25">
        <v>98</v>
      </c>
      <c r="J35" s="9">
        <f t="shared" si="4"/>
        <v>4448</v>
      </c>
      <c r="K35" s="11">
        <f t="shared" si="5"/>
        <v>8784</v>
      </c>
      <c r="L35" s="18">
        <v>43.8</v>
      </c>
    </row>
    <row r="36" spans="1:12" ht="15.75">
      <c r="A36" s="21">
        <v>33</v>
      </c>
      <c r="B36" s="7" t="s">
        <v>37</v>
      </c>
      <c r="C36" s="12" t="s">
        <v>74</v>
      </c>
      <c r="D36" s="7" t="s">
        <v>12</v>
      </c>
      <c r="E36" s="21">
        <v>10</v>
      </c>
      <c r="F36" s="21">
        <v>9</v>
      </c>
      <c r="G36" s="9">
        <f t="shared" si="3"/>
        <v>4359</v>
      </c>
      <c r="H36" s="10">
        <v>10</v>
      </c>
      <c r="I36" s="10">
        <v>9</v>
      </c>
      <c r="J36" s="9">
        <f t="shared" si="4"/>
        <v>4359</v>
      </c>
      <c r="K36" s="11">
        <f t="shared" si="5"/>
        <v>8718</v>
      </c>
      <c r="L36" s="18">
        <v>44.99</v>
      </c>
    </row>
    <row r="37" spans="1:12" ht="15.75">
      <c r="A37" s="21">
        <v>34</v>
      </c>
      <c r="B37" s="7" t="s">
        <v>56</v>
      </c>
      <c r="C37" s="12" t="s">
        <v>19</v>
      </c>
      <c r="D37" s="7" t="s">
        <v>57</v>
      </c>
      <c r="E37" s="21">
        <v>9</v>
      </c>
      <c r="F37" s="21">
        <v>258</v>
      </c>
      <c r="G37" s="9">
        <f t="shared" si="3"/>
        <v>4173</v>
      </c>
      <c r="H37" s="10">
        <v>10</v>
      </c>
      <c r="I37" s="10">
        <v>86</v>
      </c>
      <c r="J37" s="9">
        <f t="shared" si="4"/>
        <v>4436</v>
      </c>
      <c r="K37" s="11">
        <f t="shared" si="5"/>
        <v>8609</v>
      </c>
      <c r="L37" s="18">
        <v>42.81</v>
      </c>
    </row>
    <row r="38" spans="1:12" ht="15.75">
      <c r="A38" s="21">
        <v>35</v>
      </c>
      <c r="B38" s="7" t="s">
        <v>21</v>
      </c>
      <c r="C38" s="12" t="s">
        <v>75</v>
      </c>
      <c r="D38" s="7" t="s">
        <v>13</v>
      </c>
      <c r="E38" s="25">
        <v>9</v>
      </c>
      <c r="F38" s="25">
        <v>342</v>
      </c>
      <c r="G38" s="9">
        <f t="shared" si="3"/>
        <v>4257</v>
      </c>
      <c r="H38" s="10">
        <v>9</v>
      </c>
      <c r="I38" s="10">
        <v>398</v>
      </c>
      <c r="J38" s="9">
        <f t="shared" si="4"/>
        <v>4313</v>
      </c>
      <c r="K38" s="11">
        <f t="shared" si="5"/>
        <v>8570</v>
      </c>
      <c r="L38" s="18">
        <v>45.3</v>
      </c>
    </row>
    <row r="39" spans="1:12" ht="15.75">
      <c r="A39" s="21">
        <v>36</v>
      </c>
      <c r="B39" s="7" t="s">
        <v>31</v>
      </c>
      <c r="C39" s="12" t="s">
        <v>19</v>
      </c>
      <c r="D39" s="7" t="s">
        <v>32</v>
      </c>
      <c r="E39" s="10">
        <v>8</v>
      </c>
      <c r="F39" s="10">
        <v>341</v>
      </c>
      <c r="G39" s="9">
        <f t="shared" si="3"/>
        <v>3821</v>
      </c>
      <c r="H39" s="10">
        <v>9</v>
      </c>
      <c r="I39" s="10">
        <v>209</v>
      </c>
      <c r="J39" s="9">
        <f t="shared" si="4"/>
        <v>4124</v>
      </c>
      <c r="K39" s="11">
        <f t="shared" si="5"/>
        <v>7945</v>
      </c>
      <c r="L39" s="18">
        <v>46.31</v>
      </c>
    </row>
    <row r="40" spans="1:12" ht="15.75">
      <c r="A40" s="21">
        <v>37</v>
      </c>
      <c r="B40" s="7" t="s">
        <v>24</v>
      </c>
      <c r="C40" s="12" t="s">
        <v>74</v>
      </c>
      <c r="D40" s="13" t="s">
        <v>12</v>
      </c>
      <c r="E40" s="21">
        <v>9</v>
      </c>
      <c r="F40" s="21">
        <v>100</v>
      </c>
      <c r="G40" s="9">
        <f t="shared" si="3"/>
        <v>4015</v>
      </c>
      <c r="H40" s="25">
        <v>8</v>
      </c>
      <c r="I40" s="25">
        <v>366</v>
      </c>
      <c r="J40" s="9">
        <f t="shared" si="4"/>
        <v>3846</v>
      </c>
      <c r="K40" s="11">
        <f t="shared" si="5"/>
        <v>7861</v>
      </c>
      <c r="L40" s="18">
        <v>48.98</v>
      </c>
    </row>
    <row r="41" spans="1:12" ht="15.75">
      <c r="A41" s="21">
        <v>38</v>
      </c>
      <c r="B41" s="7" t="s">
        <v>11</v>
      </c>
      <c r="C41" s="12" t="s">
        <v>75</v>
      </c>
      <c r="D41" s="7" t="s">
        <v>13</v>
      </c>
      <c r="E41" s="21">
        <v>8</v>
      </c>
      <c r="F41" s="21">
        <v>325</v>
      </c>
      <c r="G41" s="9">
        <f t="shared" si="3"/>
        <v>3805</v>
      </c>
      <c r="H41" s="25">
        <v>9</v>
      </c>
      <c r="I41" s="25">
        <v>11</v>
      </c>
      <c r="J41" s="9">
        <f t="shared" si="4"/>
        <v>3926</v>
      </c>
      <c r="K41" s="11">
        <f t="shared" si="5"/>
        <v>7731</v>
      </c>
      <c r="L41" s="18">
        <v>49.78</v>
      </c>
    </row>
    <row r="42" spans="1:12" ht="15.75">
      <c r="A42" s="21">
        <v>39</v>
      </c>
      <c r="B42" s="7" t="s">
        <v>58</v>
      </c>
      <c r="C42" s="8" t="s">
        <v>19</v>
      </c>
      <c r="D42" s="7" t="s">
        <v>32</v>
      </c>
      <c r="E42" s="21">
        <v>7</v>
      </c>
      <c r="F42" s="21">
        <v>338</v>
      </c>
      <c r="G42" s="9">
        <f t="shared" si="3"/>
        <v>3383</v>
      </c>
      <c r="H42" s="10">
        <v>8</v>
      </c>
      <c r="I42" s="10">
        <v>103</v>
      </c>
      <c r="J42" s="9">
        <f t="shared" si="4"/>
        <v>3583</v>
      </c>
      <c r="K42" s="11">
        <f t="shared" si="5"/>
        <v>6966</v>
      </c>
      <c r="L42" s="18">
        <v>52.38</v>
      </c>
    </row>
  </sheetData>
  <sortState ref="B5:L43">
    <sortCondition descending="1" ref="K5:K43"/>
    <sortCondition ref="L5:L43"/>
  </sortState>
  <mergeCells count="7">
    <mergeCell ref="K2:K3"/>
    <mergeCell ref="E2:G2"/>
    <mergeCell ref="H2:J2"/>
    <mergeCell ref="A2:A3"/>
    <mergeCell ref="B2:B3"/>
    <mergeCell ref="C2:C3"/>
    <mergeCell ref="D2:D3"/>
  </mergeCells>
  <phoneticPr fontId="1" type="noConversion"/>
  <pageMargins left="0.59055118110236227" right="0.19685039370078741" top="0.59055118110236227" bottom="0.19685039370078741" header="0" footer="0"/>
  <pageSetup paperSize="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2016-03-05T18:41:45Z</cp:lastPrinted>
  <dcterms:created xsi:type="dcterms:W3CDTF">2009-07-03T20:59:11Z</dcterms:created>
  <dcterms:modified xsi:type="dcterms:W3CDTF">2017-02-18T20:42:09Z</dcterms:modified>
</cp:coreProperties>
</file>